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<sst xmlns="http://schemas.openxmlformats.org/spreadsheetml/2006/main" count="385" uniqueCount="167">
  <si>
    <t>"Хибинская гонка"</t>
  </si>
  <si>
    <t>год рожд.</t>
  </si>
  <si>
    <t>Регион</t>
  </si>
  <si>
    <t>Федерация лыжных гонок России</t>
  </si>
  <si>
    <t>ДСО</t>
  </si>
  <si>
    <t>Фамилия Имя</t>
  </si>
  <si>
    <t>Нагейкина Светлана</t>
  </si>
  <si>
    <t>ЗМС</t>
  </si>
  <si>
    <t>Москва</t>
  </si>
  <si>
    <t>Динамо</t>
  </si>
  <si>
    <t>Чепалова Юлия</t>
  </si>
  <si>
    <t>Складнева Ирина</t>
  </si>
  <si>
    <t>МСМК</t>
  </si>
  <si>
    <t>РА</t>
  </si>
  <si>
    <t>МС</t>
  </si>
  <si>
    <t>Бурухина Елена</t>
  </si>
  <si>
    <t>МГФСО</t>
  </si>
  <si>
    <t>Никитина Елена</t>
  </si>
  <si>
    <t>Счастливая Екатерина</t>
  </si>
  <si>
    <t>Неткачева Елена</t>
  </si>
  <si>
    <t>Самарская обл.</t>
  </si>
  <si>
    <t>Водолазова Татьяна</t>
  </si>
  <si>
    <t>Штапкина Светлана</t>
  </si>
  <si>
    <t>Родина Елена</t>
  </si>
  <si>
    <t>Зубенко Светлана</t>
  </si>
  <si>
    <t>Воронеж</t>
  </si>
  <si>
    <t>Задонская Наталья</t>
  </si>
  <si>
    <t>Московская обл.</t>
  </si>
  <si>
    <t>Антонова Елена</t>
  </si>
  <si>
    <t>Казахстан</t>
  </si>
  <si>
    <t>КМС</t>
  </si>
  <si>
    <t>Мончегорск</t>
  </si>
  <si>
    <t>Шиловская Анна</t>
  </si>
  <si>
    <t>Косорыгина Татьяна</t>
  </si>
  <si>
    <t>Санкт-Петербург</t>
  </si>
  <si>
    <t>Новикова Наталья</t>
  </si>
  <si>
    <t>Зятикова Вера</t>
  </si>
  <si>
    <t>Башкортостан</t>
  </si>
  <si>
    <t>Зятикова Наталья</t>
  </si>
  <si>
    <t>Беларусь</t>
  </si>
  <si>
    <t>Зверкова Светлана</t>
  </si>
  <si>
    <t>Лопатина Виктория</t>
  </si>
  <si>
    <t>Василенок Ольга</t>
  </si>
  <si>
    <t>Михайлова Елена</t>
  </si>
  <si>
    <t>Королик Людмила</t>
  </si>
  <si>
    <t>Скрипник Ирина</t>
  </si>
  <si>
    <t>Сидько Алена</t>
  </si>
  <si>
    <t>Красноярский край</t>
  </si>
  <si>
    <t>Данилова Ольга</t>
  </si>
  <si>
    <t>Владимир</t>
  </si>
  <si>
    <t>Егорова Любовь</t>
  </si>
  <si>
    <t>Гаврилюк Нина</t>
  </si>
  <si>
    <t>Завьялова Ольга</t>
  </si>
  <si>
    <t>Лажская Марина</t>
  </si>
  <si>
    <t>Ханты-Мансийск</t>
  </si>
  <si>
    <t>Мизонова Елена</t>
  </si>
  <si>
    <t>Москаленко Ольга</t>
  </si>
  <si>
    <t>Международные соревнования</t>
  </si>
  <si>
    <t>Характер трассы:</t>
  </si>
  <si>
    <t>среднепересеченный</t>
  </si>
  <si>
    <t>Сумма перепадов высот:</t>
  </si>
  <si>
    <t>Максимальный подъем:</t>
  </si>
  <si>
    <t>Женщины, 5 км, стиль классический</t>
  </si>
  <si>
    <t>Начало соревнований: 11.00</t>
  </si>
  <si>
    <t>город Кировск Мурманской области</t>
  </si>
  <si>
    <t>Звание разряд</t>
  </si>
  <si>
    <t>415 м</t>
  </si>
  <si>
    <t>238 м</t>
  </si>
  <si>
    <t>Булатова Наталья</t>
  </si>
  <si>
    <t>18 ноября 2000 года</t>
  </si>
  <si>
    <t>на призы администрации города Кировска</t>
  </si>
  <si>
    <t>посвященные 70-летию образования города</t>
  </si>
  <si>
    <t>Страна</t>
  </si>
  <si>
    <t>Кузьмина Анна</t>
  </si>
  <si>
    <t>Россия</t>
  </si>
  <si>
    <t>Карелия</t>
  </si>
  <si>
    <t>Мордвинова Наталья</t>
  </si>
  <si>
    <t>Нижегородская обл.</t>
  </si>
  <si>
    <t>ОАО "Волга" Локомотив</t>
  </si>
  <si>
    <t>Динамо-СДЮШОР-12</t>
  </si>
  <si>
    <t>Кудряшова Юлия</t>
  </si>
  <si>
    <t>Мурм.обл.,Мончегорск</t>
  </si>
  <si>
    <t>Исаченко Наталья</t>
  </si>
  <si>
    <t>Усть-Каменогорск</t>
  </si>
  <si>
    <t>ШВСМ</t>
  </si>
  <si>
    <t>Нафрамович Ирина</t>
  </si>
  <si>
    <t>Малова Любовь</t>
  </si>
  <si>
    <t>Вологодская-Московская</t>
  </si>
  <si>
    <t>Шишкина Светлана</t>
  </si>
  <si>
    <t>Тюнина Александра</t>
  </si>
  <si>
    <t>Локомотив</t>
  </si>
  <si>
    <t>Козлова Ольга</t>
  </si>
  <si>
    <t>СК "Луч"</t>
  </si>
  <si>
    <t>Квашнина Евгения</t>
  </si>
  <si>
    <t>Селезнева Ольга</t>
  </si>
  <si>
    <t xml:space="preserve">Самара </t>
  </si>
  <si>
    <t>Лобанова Светлана</t>
  </si>
  <si>
    <t>Уральск</t>
  </si>
  <si>
    <t>Плаксина Елена</t>
  </si>
  <si>
    <t>Шеденко Татьяна</t>
  </si>
  <si>
    <t>Гайсина Оксана</t>
  </si>
  <si>
    <t>Перминова Инга</t>
  </si>
  <si>
    <t>Иркутск</t>
  </si>
  <si>
    <t>РА СК "Классик"</t>
  </si>
  <si>
    <t>СК "Химки"</t>
  </si>
  <si>
    <t>Цвында Аксана</t>
  </si>
  <si>
    <t>Профсоюзы</t>
  </si>
  <si>
    <t>Елисеева Снежана</t>
  </si>
  <si>
    <t>Белова Анна</t>
  </si>
  <si>
    <t>Старостина Дарья</t>
  </si>
  <si>
    <t>РА ШВСМ</t>
  </si>
  <si>
    <t>Бондарова Наталья</t>
  </si>
  <si>
    <t>Остров</t>
  </si>
  <si>
    <t>СОЦ"Юность Динамо</t>
  </si>
  <si>
    <t>Кузьминых Анна</t>
  </si>
  <si>
    <t>Мурм.обл.,Ковдор</t>
  </si>
  <si>
    <t>СДЮСШОР-3</t>
  </si>
  <si>
    <t>Динамо, КУОР</t>
  </si>
  <si>
    <t>Москва, Карелия</t>
  </si>
  <si>
    <t>Шарова Елена</t>
  </si>
  <si>
    <t>Вологодская</t>
  </si>
  <si>
    <t>Волошенко Евгения</t>
  </si>
  <si>
    <t>Спартак</t>
  </si>
  <si>
    <t>Конохова Ксения</t>
  </si>
  <si>
    <t>Гилева Гуля</t>
  </si>
  <si>
    <t>Болтовская Лилия</t>
  </si>
  <si>
    <t>Малинкина Ольга</t>
  </si>
  <si>
    <t>Динамо-МГФСО</t>
  </si>
  <si>
    <t>Сарбаева Динара</t>
  </si>
  <si>
    <t>Синичкина Юлия</t>
  </si>
  <si>
    <t>Медведева-Арбузова Евгения</t>
  </si>
  <si>
    <t>ММК</t>
  </si>
  <si>
    <t>Самарская</t>
  </si>
  <si>
    <t>Дешевых Светлана</t>
  </si>
  <si>
    <t>Яцкая Оксана</t>
  </si>
  <si>
    <t>Коломина Елена</t>
  </si>
  <si>
    <t>ПРОТОКОЛ РЕЗУЛЬТАТОВ</t>
  </si>
  <si>
    <t>Старт №</t>
  </si>
  <si>
    <t>Место</t>
  </si>
  <si>
    <t>Время уч-ка</t>
  </si>
  <si>
    <t>не старт</t>
  </si>
  <si>
    <t>Окончание соревнований: 11.55</t>
  </si>
  <si>
    <t>Температура воздуха в начале гонки: -2 С</t>
  </si>
  <si>
    <t>Температура воздуха в конце гонки: -4 С</t>
  </si>
  <si>
    <t>Ветер : 1-2 М/с</t>
  </si>
  <si>
    <t>Состояние лыжни: удовлетворительное</t>
  </si>
  <si>
    <t>Оренбург</t>
  </si>
  <si>
    <t>МГФСО  "Кентавр"</t>
  </si>
  <si>
    <t>Заявлено:</t>
  </si>
  <si>
    <t>Закончили дистанцию:</t>
  </si>
  <si>
    <t>Стартовали:</t>
  </si>
  <si>
    <t>Не закончили дистанцию:</t>
  </si>
  <si>
    <t>ЖЮРИ:</t>
  </si>
  <si>
    <t>НОВИКОВ Сергей, дехнический делегат FIS, Россия</t>
  </si>
  <si>
    <t>ВАСИЛЬЕВ Константин, Главный судья, Россия</t>
  </si>
  <si>
    <t>ИВАНОВ Виктор, Главный тренер сборной России, Россия</t>
  </si>
  <si>
    <t>МАРКАШАНСКИЙ Владимир, тренер сборной Беларуси, Беларусь</t>
  </si>
  <si>
    <t>АНТОНОВ Сергей, Главный тренер сборной Казахстана, Казахстан</t>
  </si>
  <si>
    <t>Главный судья соревнований</t>
  </si>
  <si>
    <t>судья республиканской категории</t>
  </si>
  <si>
    <t>Главный секретарь соревнований</t>
  </si>
  <si>
    <t>А.И. Хрущ</t>
  </si>
  <si>
    <t>К.Г. Васильев</t>
  </si>
  <si>
    <t>Выполн. разряд</t>
  </si>
  <si>
    <t>Очки</t>
  </si>
  <si>
    <t>Отстав. от лидера</t>
  </si>
  <si>
    <t>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</si>
</sst>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1"/>
      <name val="Arial Cyr"/>
      <family val="2"/>
    </font>
    <font>
      <sz val="6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20"/>
      <name val="Arial Cyr"/>
      <family val="2"/>
    </font>
    <font>
      <b/>
      <sz val="20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21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3</xdr:col>
      <xdr:colOff>390525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3028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9"/>
  <sheetViews>
    <sheetView tabSelected="1" zoomScale="75" zoomScaleNormal="75" workbookViewId="0" topLeftCell="A4">
      <selection activeCell="A16" sqref="A16"/>
    </sheetView>
  </sheetViews>
  <sheetFormatPr defaultColWidth="9.00390625" defaultRowHeight="12.75"/>
  <cols>
    <col min="1" max="1" width="6.00390625" style="0" customWidth="1"/>
    <col min="2" max="2" width="20.875" style="0" customWidth="1"/>
    <col min="3" max="3" width="7.75390625" style="0" customWidth="1"/>
    <col min="4" max="4" width="6.875" style="1" customWidth="1"/>
    <col min="5" max="5" width="10.125" style="0" customWidth="1"/>
    <col min="6" max="6" width="20.625" style="0" customWidth="1"/>
    <col min="7" max="7" width="9.125" style="18" customWidth="1"/>
    <col min="8" max="8" width="5.75390625" style="0" customWidth="1"/>
    <col min="9" max="9" width="9.25390625" style="0" customWidth="1"/>
    <col min="10" max="10" width="9.875" style="0" customWidth="1"/>
  </cols>
  <sheetData>
    <row r="1" spans="2:9" ht="14.25" customHeight="1">
      <c r="B1" s="6"/>
      <c r="C1" s="6"/>
      <c r="D1" s="38" t="s">
        <v>3</v>
      </c>
      <c r="E1" s="38"/>
      <c r="F1" s="38"/>
      <c r="G1" s="38"/>
      <c r="H1" s="38"/>
      <c r="I1" s="38"/>
    </row>
    <row r="2" spans="2:9" s="7" customFormat="1" ht="15">
      <c r="B2" s="6"/>
      <c r="C2" s="6"/>
      <c r="D2" s="38" t="s">
        <v>57</v>
      </c>
      <c r="E2" s="38"/>
      <c r="F2" s="38"/>
      <c r="G2" s="38"/>
      <c r="H2" s="38"/>
      <c r="I2" s="38"/>
    </row>
    <row r="3" spans="2:9" ht="18.75" customHeight="1">
      <c r="B3" s="8"/>
      <c r="C3" s="8"/>
      <c r="D3" s="32" t="s">
        <v>0</v>
      </c>
      <c r="E3" s="32"/>
      <c r="F3" s="32"/>
      <c r="G3" s="32"/>
      <c r="H3" s="32"/>
      <c r="I3" s="32"/>
    </row>
    <row r="4" spans="2:9" ht="12.75" customHeight="1">
      <c r="B4" s="8"/>
      <c r="C4" s="8"/>
      <c r="D4" s="33" t="s">
        <v>62</v>
      </c>
      <c r="E4" s="33"/>
      <c r="F4" s="33"/>
      <c r="G4" s="33"/>
      <c r="H4" s="33"/>
      <c r="I4" s="33"/>
    </row>
    <row r="5" spans="2:9" ht="17.25" customHeight="1">
      <c r="B5" s="8"/>
      <c r="C5" s="8"/>
      <c r="D5" s="32" t="s">
        <v>136</v>
      </c>
      <c r="E5" s="32"/>
      <c r="F5" s="32"/>
      <c r="G5" s="32"/>
      <c r="H5" s="32"/>
      <c r="I5" s="32"/>
    </row>
    <row r="6" spans="2:9" ht="12.75" customHeight="1">
      <c r="B6" s="8"/>
      <c r="C6" s="8"/>
      <c r="D6" s="33" t="s">
        <v>69</v>
      </c>
      <c r="E6" s="33"/>
      <c r="F6" s="33"/>
      <c r="G6" s="33"/>
      <c r="H6" s="33"/>
      <c r="I6" s="33"/>
    </row>
    <row r="7" spans="2:9" ht="16.5" customHeight="1">
      <c r="B7" s="1"/>
      <c r="C7" s="1"/>
      <c r="D7" s="34" t="s">
        <v>64</v>
      </c>
      <c r="E7" s="34"/>
      <c r="F7" s="34"/>
      <c r="G7" s="34"/>
      <c r="H7" s="34"/>
      <c r="I7" s="34"/>
    </row>
    <row r="8" spans="1:11" ht="12.75" customHeight="1">
      <c r="A8" s="51" t="s">
        <v>70</v>
      </c>
      <c r="B8" s="51"/>
      <c r="C8" s="51"/>
      <c r="D8" s="51"/>
      <c r="E8" s="51"/>
      <c r="F8" s="53"/>
      <c r="G8" s="35" t="s">
        <v>58</v>
      </c>
      <c r="H8" s="36"/>
      <c r="I8" s="37"/>
      <c r="K8" s="49">
        <v>70</v>
      </c>
    </row>
    <row r="9" spans="1:11" ht="15" customHeight="1">
      <c r="A9" s="51" t="s">
        <v>71</v>
      </c>
      <c r="B9" s="51"/>
      <c r="C9" s="51"/>
      <c r="D9" s="51"/>
      <c r="E9" s="51"/>
      <c r="F9" s="52"/>
      <c r="G9" s="43" t="s">
        <v>59</v>
      </c>
      <c r="H9" s="44"/>
      <c r="I9" s="45"/>
      <c r="K9" s="49"/>
    </row>
    <row r="10" spans="1:11" ht="12.75" customHeight="1">
      <c r="A10" t="s">
        <v>63</v>
      </c>
      <c r="B10" s="1"/>
      <c r="C10" s="9"/>
      <c r="D10" s="11" t="s">
        <v>141</v>
      </c>
      <c r="E10" s="5"/>
      <c r="F10" s="25"/>
      <c r="G10" s="35" t="s">
        <v>60</v>
      </c>
      <c r="H10" s="36"/>
      <c r="I10" s="37"/>
      <c r="K10" s="50" t="s">
        <v>166</v>
      </c>
    </row>
    <row r="11" spans="1:11" ht="12.75" customHeight="1">
      <c r="A11" s="11" t="s">
        <v>142</v>
      </c>
      <c r="B11" s="11"/>
      <c r="C11" s="11"/>
      <c r="D11" s="11"/>
      <c r="E11" s="11"/>
      <c r="F11" s="25"/>
      <c r="G11" s="43" t="s">
        <v>67</v>
      </c>
      <c r="H11" s="44"/>
      <c r="I11" s="45"/>
      <c r="K11" s="50"/>
    </row>
    <row r="12" spans="1:9" ht="12.75" customHeight="1">
      <c r="A12" s="11" t="s">
        <v>143</v>
      </c>
      <c r="B12" s="11"/>
      <c r="C12" s="11"/>
      <c r="D12" s="11"/>
      <c r="E12" s="11"/>
      <c r="F12" s="25"/>
      <c r="G12" s="46" t="s">
        <v>61</v>
      </c>
      <c r="H12" s="47"/>
      <c r="I12" s="48"/>
    </row>
    <row r="13" spans="1:9" ht="12.75" customHeight="1">
      <c r="A13" s="11" t="s">
        <v>144</v>
      </c>
      <c r="B13" s="11"/>
      <c r="C13" s="11" t="s">
        <v>145</v>
      </c>
      <c r="D13" s="5"/>
      <c r="E13" s="5"/>
      <c r="F13" s="25"/>
      <c r="G13" s="40" t="s">
        <v>66</v>
      </c>
      <c r="H13" s="41"/>
      <c r="I13" s="42"/>
    </row>
    <row r="14" spans="1:12" ht="29.25" customHeight="1">
      <c r="A14" s="29" t="s">
        <v>138</v>
      </c>
      <c r="B14" s="31" t="s">
        <v>5</v>
      </c>
      <c r="C14" s="30" t="s">
        <v>1</v>
      </c>
      <c r="D14" s="29" t="s">
        <v>65</v>
      </c>
      <c r="E14" s="31" t="s">
        <v>72</v>
      </c>
      <c r="F14" s="31" t="s">
        <v>2</v>
      </c>
      <c r="G14" s="30" t="s">
        <v>4</v>
      </c>
      <c r="H14" s="30" t="s">
        <v>137</v>
      </c>
      <c r="I14" s="30" t="s">
        <v>139</v>
      </c>
      <c r="J14" s="29" t="s">
        <v>165</v>
      </c>
      <c r="K14" s="30" t="s">
        <v>163</v>
      </c>
      <c r="L14" s="30" t="s">
        <v>164</v>
      </c>
    </row>
    <row r="15" spans="1:12" ht="12.75">
      <c r="A15" s="4">
        <v>1</v>
      </c>
      <c r="B15" s="3" t="s">
        <v>52</v>
      </c>
      <c r="C15" s="4">
        <v>1972</v>
      </c>
      <c r="D15" s="4" t="s">
        <v>131</v>
      </c>
      <c r="E15" s="3" t="s">
        <v>74</v>
      </c>
      <c r="F15" s="3" t="s">
        <v>34</v>
      </c>
      <c r="G15" s="17"/>
      <c r="H15" s="4">
        <v>61</v>
      </c>
      <c r="I15" s="15">
        <v>0.010706018518518517</v>
      </c>
      <c r="J15" s="15">
        <v>0</v>
      </c>
      <c r="K15" s="4" t="s">
        <v>131</v>
      </c>
      <c r="L15" s="4">
        <v>67</v>
      </c>
    </row>
    <row r="16" spans="1:12" ht="12.75">
      <c r="A16" s="4">
        <v>2</v>
      </c>
      <c r="B16" s="3" t="s">
        <v>48</v>
      </c>
      <c r="C16" s="4">
        <v>1970</v>
      </c>
      <c r="D16" s="4" t="s">
        <v>7</v>
      </c>
      <c r="E16" s="3" t="s">
        <v>74</v>
      </c>
      <c r="F16" s="3" t="s">
        <v>49</v>
      </c>
      <c r="G16" s="17" t="s">
        <v>9</v>
      </c>
      <c r="H16" s="4">
        <v>59</v>
      </c>
      <c r="I16" s="15">
        <v>0.01076388888888889</v>
      </c>
      <c r="J16" s="15">
        <f>I16-("0:15:25")</f>
        <v>5.7870370370373056E-05</v>
      </c>
      <c r="K16" s="4" t="s">
        <v>131</v>
      </c>
      <c r="L16" s="4">
        <v>63.5</v>
      </c>
    </row>
    <row r="17" spans="1:12" ht="21.75" customHeight="1">
      <c r="A17" s="4">
        <v>3</v>
      </c>
      <c r="B17" s="3" t="s">
        <v>10</v>
      </c>
      <c r="C17" s="4">
        <v>1976</v>
      </c>
      <c r="D17" s="4" t="s">
        <v>7</v>
      </c>
      <c r="E17" s="3" t="s">
        <v>74</v>
      </c>
      <c r="F17" s="3" t="s">
        <v>8</v>
      </c>
      <c r="G17" s="17" t="s">
        <v>9</v>
      </c>
      <c r="H17" s="4">
        <v>49</v>
      </c>
      <c r="I17" s="15">
        <v>0.010868055555555556</v>
      </c>
      <c r="J17" s="15">
        <f>I17-("0:15:25")</f>
        <v>0.00016203703703703866</v>
      </c>
      <c r="K17" s="4" t="s">
        <v>131</v>
      </c>
      <c r="L17" s="4">
        <v>61</v>
      </c>
    </row>
    <row r="18" spans="1:12" ht="12.75">
      <c r="A18" s="4">
        <v>4</v>
      </c>
      <c r="B18" s="3" t="s">
        <v>50</v>
      </c>
      <c r="C18" s="4">
        <v>1966</v>
      </c>
      <c r="D18" s="4" t="s">
        <v>7</v>
      </c>
      <c r="E18" s="3" t="s">
        <v>74</v>
      </c>
      <c r="F18" s="3" t="s">
        <v>34</v>
      </c>
      <c r="G18" s="17" t="s">
        <v>13</v>
      </c>
      <c r="H18" s="4">
        <v>52</v>
      </c>
      <c r="I18" s="15">
        <v>0.01099537037037037</v>
      </c>
      <c r="J18" s="15">
        <f aca="true" t="shared" si="0" ref="J18:J80">I18-("0:15:25")</f>
        <v>0.00028935185185185314</v>
      </c>
      <c r="K18" s="4" t="s">
        <v>14</v>
      </c>
      <c r="L18" s="4">
        <v>58.5</v>
      </c>
    </row>
    <row r="19" spans="1:12" ht="12.75">
      <c r="A19" s="4">
        <v>5</v>
      </c>
      <c r="B19" s="3" t="s">
        <v>51</v>
      </c>
      <c r="C19" s="4">
        <v>1965</v>
      </c>
      <c r="D19" s="4" t="s">
        <v>7</v>
      </c>
      <c r="E19" s="3" t="s">
        <v>74</v>
      </c>
      <c r="F19" s="3" t="s">
        <v>34</v>
      </c>
      <c r="G19" s="17" t="s">
        <v>9</v>
      </c>
      <c r="H19" s="4">
        <v>58</v>
      </c>
      <c r="I19" s="15">
        <v>0.011087962962962964</v>
      </c>
      <c r="J19" s="15">
        <f t="shared" si="0"/>
        <v>0.0003819444444444469</v>
      </c>
      <c r="K19" s="4" t="s">
        <v>14</v>
      </c>
      <c r="L19" s="4">
        <v>56</v>
      </c>
    </row>
    <row r="20" spans="1:12" ht="12.75">
      <c r="A20" s="4">
        <v>6</v>
      </c>
      <c r="B20" s="3" t="s">
        <v>88</v>
      </c>
      <c r="C20" s="4">
        <v>1977</v>
      </c>
      <c r="D20" s="4" t="s">
        <v>12</v>
      </c>
      <c r="E20" s="3" t="s">
        <v>29</v>
      </c>
      <c r="F20" s="3"/>
      <c r="G20" s="17"/>
      <c r="H20" s="4">
        <v>8</v>
      </c>
      <c r="I20" s="15">
        <v>0.011157407407407408</v>
      </c>
      <c r="J20" s="15">
        <f t="shared" si="0"/>
        <v>0.00045138888888889006</v>
      </c>
      <c r="K20" s="4"/>
      <c r="L20" s="4"/>
    </row>
    <row r="21" spans="1:12" ht="12.75">
      <c r="A21" s="4">
        <v>7</v>
      </c>
      <c r="B21" s="3" t="s">
        <v>18</v>
      </c>
      <c r="C21" s="4">
        <v>1980</v>
      </c>
      <c r="D21" s="4" t="s">
        <v>12</v>
      </c>
      <c r="E21" s="3" t="s">
        <v>74</v>
      </c>
      <c r="F21" s="3" t="s">
        <v>8</v>
      </c>
      <c r="G21" s="17" t="s">
        <v>16</v>
      </c>
      <c r="H21" s="4">
        <v>65</v>
      </c>
      <c r="I21" s="15">
        <v>0.01119212962962963</v>
      </c>
      <c r="J21" s="15">
        <f t="shared" si="0"/>
        <v>0.0004861111111111125</v>
      </c>
      <c r="K21" s="4" t="s">
        <v>14</v>
      </c>
      <c r="L21" s="4">
        <v>53.5</v>
      </c>
    </row>
    <row r="22" spans="1:12" ht="12.75">
      <c r="A22" s="4">
        <v>8</v>
      </c>
      <c r="B22" s="3" t="s">
        <v>6</v>
      </c>
      <c r="C22" s="4">
        <v>1965</v>
      </c>
      <c r="D22" s="4" t="s">
        <v>7</v>
      </c>
      <c r="E22" s="3" t="s">
        <v>74</v>
      </c>
      <c r="F22" s="3" t="s">
        <v>8</v>
      </c>
      <c r="G22" s="17" t="s">
        <v>9</v>
      </c>
      <c r="H22" s="4">
        <v>63</v>
      </c>
      <c r="I22" s="15">
        <v>0.011203703703703704</v>
      </c>
      <c r="J22" s="15">
        <f t="shared" si="0"/>
        <v>0.0004976851851851861</v>
      </c>
      <c r="K22" s="4" t="s">
        <v>14</v>
      </c>
      <c r="L22" s="4">
        <v>51</v>
      </c>
    </row>
    <row r="23" spans="1:12" ht="12.75">
      <c r="A23" s="4">
        <v>9</v>
      </c>
      <c r="B23" s="3" t="s">
        <v>56</v>
      </c>
      <c r="C23" s="4">
        <v>1978</v>
      </c>
      <c r="D23" s="4" t="s">
        <v>14</v>
      </c>
      <c r="E23" s="3" t="s">
        <v>74</v>
      </c>
      <c r="F23" s="3" t="s">
        <v>47</v>
      </c>
      <c r="G23" s="17" t="s">
        <v>13</v>
      </c>
      <c r="H23" s="4">
        <v>48</v>
      </c>
      <c r="I23" s="15">
        <v>0.011226851851851854</v>
      </c>
      <c r="J23" s="15">
        <f t="shared" si="0"/>
        <v>0.0005208333333333367</v>
      </c>
      <c r="K23" s="4" t="s">
        <v>14</v>
      </c>
      <c r="L23" s="4">
        <v>49.5</v>
      </c>
    </row>
    <row r="24" spans="1:12" ht="12.75">
      <c r="A24" s="4">
        <v>10</v>
      </c>
      <c r="B24" s="3" t="s">
        <v>15</v>
      </c>
      <c r="C24" s="4">
        <v>1975</v>
      </c>
      <c r="D24" s="4" t="s">
        <v>12</v>
      </c>
      <c r="E24" s="3" t="s">
        <v>74</v>
      </c>
      <c r="F24" s="3" t="s">
        <v>8</v>
      </c>
      <c r="G24" s="17" t="s">
        <v>16</v>
      </c>
      <c r="H24" s="4">
        <v>66</v>
      </c>
      <c r="I24" s="15">
        <v>0.011331018518518518</v>
      </c>
      <c r="J24" s="15">
        <f t="shared" si="0"/>
        <v>0.0006250000000000006</v>
      </c>
      <c r="K24" s="4" t="s">
        <v>14</v>
      </c>
      <c r="L24" s="4">
        <v>48</v>
      </c>
    </row>
    <row r="25" spans="1:12" ht="12.75">
      <c r="A25" s="4">
        <v>11</v>
      </c>
      <c r="B25" s="3" t="s">
        <v>35</v>
      </c>
      <c r="C25" s="4">
        <v>1973</v>
      </c>
      <c r="D25" s="4" t="s">
        <v>14</v>
      </c>
      <c r="E25" s="3" t="s">
        <v>74</v>
      </c>
      <c r="F25" s="3" t="s">
        <v>34</v>
      </c>
      <c r="G25" s="23" t="s">
        <v>110</v>
      </c>
      <c r="H25" s="4">
        <v>32</v>
      </c>
      <c r="I25" s="15">
        <v>0.011354166666666667</v>
      </c>
      <c r="J25" s="15">
        <f t="shared" si="0"/>
        <v>0.0006481481481481494</v>
      </c>
      <c r="K25" s="4" t="s">
        <v>14</v>
      </c>
      <c r="L25" s="4">
        <v>46.5</v>
      </c>
    </row>
    <row r="26" spans="1:12" ht="12.75">
      <c r="A26" s="4">
        <v>12</v>
      </c>
      <c r="B26" s="3" t="s">
        <v>46</v>
      </c>
      <c r="C26" s="4">
        <v>1979</v>
      </c>
      <c r="D26" s="4" t="s">
        <v>131</v>
      </c>
      <c r="E26" s="3" t="s">
        <v>74</v>
      </c>
      <c r="F26" s="3" t="s">
        <v>47</v>
      </c>
      <c r="G26" s="17" t="s">
        <v>9</v>
      </c>
      <c r="H26" s="4">
        <v>64</v>
      </c>
      <c r="I26" s="15">
        <v>0.01136574074074074</v>
      </c>
      <c r="J26" s="15">
        <f t="shared" si="0"/>
        <v>0.000659722222222223</v>
      </c>
      <c r="K26" s="4" t="s">
        <v>14</v>
      </c>
      <c r="L26" s="4">
        <v>45</v>
      </c>
    </row>
    <row r="27" spans="1:12" ht="12.75">
      <c r="A27" s="4">
        <v>13</v>
      </c>
      <c r="B27" s="3" t="s">
        <v>38</v>
      </c>
      <c r="C27" s="4">
        <v>1974</v>
      </c>
      <c r="D27" s="4" t="s">
        <v>12</v>
      </c>
      <c r="E27" s="3" t="s">
        <v>74</v>
      </c>
      <c r="F27" s="3" t="s">
        <v>37</v>
      </c>
      <c r="G27" s="17" t="s">
        <v>13</v>
      </c>
      <c r="H27" s="4">
        <v>41</v>
      </c>
      <c r="I27" s="15">
        <v>0.011412037037037038</v>
      </c>
      <c r="J27" s="15">
        <f t="shared" si="0"/>
        <v>0.0007060185185185208</v>
      </c>
      <c r="K27" s="4" t="s">
        <v>14</v>
      </c>
      <c r="L27" s="4">
        <v>43.5</v>
      </c>
    </row>
    <row r="28" spans="1:12" ht="12.75">
      <c r="A28" s="4">
        <v>13</v>
      </c>
      <c r="B28" s="3" t="s">
        <v>53</v>
      </c>
      <c r="C28" s="4">
        <v>1978</v>
      </c>
      <c r="D28" s="4" t="s">
        <v>12</v>
      </c>
      <c r="E28" s="3" t="s">
        <v>74</v>
      </c>
      <c r="F28" s="3" t="s">
        <v>54</v>
      </c>
      <c r="G28" s="17" t="s">
        <v>9</v>
      </c>
      <c r="H28" s="4">
        <v>67</v>
      </c>
      <c r="I28" s="15">
        <v>0.011412037037037038</v>
      </c>
      <c r="J28" s="15">
        <f t="shared" si="0"/>
        <v>0.0007060185185185208</v>
      </c>
      <c r="K28" s="4" t="s">
        <v>14</v>
      </c>
      <c r="L28" s="4">
        <v>43.5</v>
      </c>
    </row>
    <row r="29" spans="1:12" ht="12.75">
      <c r="A29" s="4">
        <v>15</v>
      </c>
      <c r="B29" s="3" t="s">
        <v>45</v>
      </c>
      <c r="C29" s="4">
        <v>1970</v>
      </c>
      <c r="D29" s="4" t="s">
        <v>14</v>
      </c>
      <c r="E29" s="3" t="s">
        <v>39</v>
      </c>
      <c r="F29" s="3"/>
      <c r="G29" s="22" t="s">
        <v>106</v>
      </c>
      <c r="H29" s="4">
        <v>60</v>
      </c>
      <c r="I29" s="15">
        <v>0.011435185185185185</v>
      </c>
      <c r="J29" s="15">
        <f t="shared" si="0"/>
        <v>0.0007291666666666679</v>
      </c>
      <c r="K29" s="4"/>
      <c r="L29" s="4"/>
    </row>
    <row r="30" spans="1:12" ht="22.5">
      <c r="A30" s="4">
        <v>16</v>
      </c>
      <c r="B30" s="23" t="s">
        <v>130</v>
      </c>
      <c r="C30" s="4">
        <v>1976</v>
      </c>
      <c r="D30" s="4" t="s">
        <v>131</v>
      </c>
      <c r="E30" s="3" t="s">
        <v>74</v>
      </c>
      <c r="F30" s="24" t="s">
        <v>34</v>
      </c>
      <c r="G30" s="17" t="s">
        <v>13</v>
      </c>
      <c r="H30" s="4">
        <v>50</v>
      </c>
      <c r="I30" s="15">
        <v>0.011469907407407408</v>
      </c>
      <c r="J30" s="15">
        <f t="shared" si="0"/>
        <v>0.0007638888888888903</v>
      </c>
      <c r="K30" s="4" t="s">
        <v>14</v>
      </c>
      <c r="L30" s="4">
        <v>40.5</v>
      </c>
    </row>
    <row r="31" spans="1:12" ht="12.75">
      <c r="A31" s="4">
        <v>16</v>
      </c>
      <c r="B31" s="3" t="s">
        <v>134</v>
      </c>
      <c r="C31" s="4">
        <v>1978</v>
      </c>
      <c r="D31" s="4" t="s">
        <v>12</v>
      </c>
      <c r="E31" s="3" t="s">
        <v>29</v>
      </c>
      <c r="F31" s="3"/>
      <c r="G31" s="17"/>
      <c r="H31" s="4">
        <v>55</v>
      </c>
      <c r="I31" s="15">
        <v>0.011469907407407408</v>
      </c>
      <c r="J31" s="15">
        <f t="shared" si="0"/>
        <v>0.0007638888888888903</v>
      </c>
      <c r="K31" s="4"/>
      <c r="L31" s="4"/>
    </row>
    <row r="32" spans="1:12" ht="12.75">
      <c r="A32" s="4">
        <v>18</v>
      </c>
      <c r="B32" s="3" t="s">
        <v>36</v>
      </c>
      <c r="C32" s="4">
        <v>1974</v>
      </c>
      <c r="D32" s="4" t="s">
        <v>12</v>
      </c>
      <c r="E32" s="3" t="s">
        <v>74</v>
      </c>
      <c r="F32" s="3" t="s">
        <v>37</v>
      </c>
      <c r="G32" s="17" t="s">
        <v>13</v>
      </c>
      <c r="H32" s="4">
        <v>18</v>
      </c>
      <c r="I32" s="15">
        <v>0.011504629629629629</v>
      </c>
      <c r="J32" s="15">
        <f t="shared" si="0"/>
        <v>0.000798611111111111</v>
      </c>
      <c r="K32" s="4" t="s">
        <v>14</v>
      </c>
      <c r="L32" s="4">
        <v>39</v>
      </c>
    </row>
    <row r="33" spans="1:12" ht="12.75">
      <c r="A33" s="4">
        <v>19</v>
      </c>
      <c r="B33" s="3" t="s">
        <v>11</v>
      </c>
      <c r="C33" s="4">
        <v>1974</v>
      </c>
      <c r="D33" s="4" t="s">
        <v>12</v>
      </c>
      <c r="E33" s="3" t="s">
        <v>74</v>
      </c>
      <c r="F33" s="3" t="s">
        <v>132</v>
      </c>
      <c r="G33" s="17" t="s">
        <v>13</v>
      </c>
      <c r="H33" s="4">
        <v>51</v>
      </c>
      <c r="I33" s="15">
        <v>0.011516203703703702</v>
      </c>
      <c r="J33" s="15">
        <f t="shared" si="0"/>
        <v>0.0008101851851851846</v>
      </c>
      <c r="K33" s="4" t="s">
        <v>14</v>
      </c>
      <c r="L33" s="4">
        <v>37.5</v>
      </c>
    </row>
    <row r="34" spans="1:12" ht="12.75">
      <c r="A34" s="4">
        <v>20</v>
      </c>
      <c r="B34" s="3" t="s">
        <v>23</v>
      </c>
      <c r="C34" s="4">
        <v>1975</v>
      </c>
      <c r="D34" s="4" t="s">
        <v>14</v>
      </c>
      <c r="E34" s="3" t="s">
        <v>74</v>
      </c>
      <c r="F34" s="3" t="s">
        <v>8</v>
      </c>
      <c r="G34" s="17" t="s">
        <v>13</v>
      </c>
      <c r="H34" s="4">
        <v>22</v>
      </c>
      <c r="I34" s="15">
        <v>0.011527777777777777</v>
      </c>
      <c r="J34" s="15">
        <f t="shared" si="0"/>
        <v>0.0008217592592592599</v>
      </c>
      <c r="K34" s="4" t="s">
        <v>14</v>
      </c>
      <c r="L34" s="4">
        <v>36</v>
      </c>
    </row>
    <row r="35" spans="1:12" ht="12.75">
      <c r="A35" s="4">
        <v>21</v>
      </c>
      <c r="B35" s="3" t="s">
        <v>43</v>
      </c>
      <c r="C35" s="4">
        <v>1980</v>
      </c>
      <c r="D35" s="4" t="s">
        <v>14</v>
      </c>
      <c r="E35" s="3" t="s">
        <v>39</v>
      </c>
      <c r="F35" s="3"/>
      <c r="G35" s="17" t="s">
        <v>9</v>
      </c>
      <c r="H35" s="4">
        <v>57</v>
      </c>
      <c r="I35" s="15">
        <v>0.0115625</v>
      </c>
      <c r="J35" s="15">
        <f t="shared" si="0"/>
        <v>0.0008564814814814824</v>
      </c>
      <c r="K35" s="4"/>
      <c r="L35" s="4"/>
    </row>
    <row r="36" spans="1:12" ht="12.75">
      <c r="A36" s="4">
        <v>22</v>
      </c>
      <c r="B36" s="3" t="s">
        <v>28</v>
      </c>
      <c r="C36" s="4">
        <v>1971</v>
      </c>
      <c r="D36" s="4" t="s">
        <v>14</v>
      </c>
      <c r="E36" s="3" t="s">
        <v>29</v>
      </c>
      <c r="F36" s="3" t="s">
        <v>97</v>
      </c>
      <c r="G36" s="17" t="s">
        <v>9</v>
      </c>
      <c r="H36" s="4">
        <v>20</v>
      </c>
      <c r="I36" s="15">
        <v>0.011608796296296296</v>
      </c>
      <c r="J36" s="15">
        <f t="shared" si="0"/>
        <v>0.0009027777777777784</v>
      </c>
      <c r="K36" s="4"/>
      <c r="L36" s="4"/>
    </row>
    <row r="37" spans="1:12" ht="22.5">
      <c r="A37" s="4">
        <v>22</v>
      </c>
      <c r="B37" s="3" t="s">
        <v>101</v>
      </c>
      <c r="C37" s="4">
        <v>1959</v>
      </c>
      <c r="D37" s="4" t="s">
        <v>14</v>
      </c>
      <c r="E37" s="3" t="s">
        <v>74</v>
      </c>
      <c r="F37" s="3" t="s">
        <v>102</v>
      </c>
      <c r="G37" s="23" t="s">
        <v>103</v>
      </c>
      <c r="H37" s="4">
        <v>25</v>
      </c>
      <c r="I37" s="15">
        <v>0.011608796296296296</v>
      </c>
      <c r="J37" s="15">
        <f t="shared" si="0"/>
        <v>0.0009027777777777784</v>
      </c>
      <c r="K37" s="4" t="s">
        <v>14</v>
      </c>
      <c r="L37" s="4">
        <v>34.5</v>
      </c>
    </row>
    <row r="38" spans="1:12" ht="12.75">
      <c r="A38" s="4">
        <v>24</v>
      </c>
      <c r="B38" s="3" t="s">
        <v>135</v>
      </c>
      <c r="C38" s="4">
        <v>1982</v>
      </c>
      <c r="D38" s="4" t="s">
        <v>14</v>
      </c>
      <c r="E38" s="3" t="s">
        <v>29</v>
      </c>
      <c r="F38" s="3"/>
      <c r="G38" s="17"/>
      <c r="H38" s="4">
        <v>56</v>
      </c>
      <c r="I38" s="15">
        <v>0.011631944444444445</v>
      </c>
      <c r="J38" s="15">
        <f t="shared" si="0"/>
        <v>0.0009259259259259273</v>
      </c>
      <c r="K38" s="4"/>
      <c r="L38" s="4"/>
    </row>
    <row r="39" spans="1:12" ht="12.75">
      <c r="A39" s="4">
        <v>25</v>
      </c>
      <c r="B39" s="3" t="s">
        <v>44</v>
      </c>
      <c r="C39" s="4">
        <v>1975</v>
      </c>
      <c r="D39" s="4" t="s">
        <v>14</v>
      </c>
      <c r="E39" s="3" t="s">
        <v>39</v>
      </c>
      <c r="F39" s="3"/>
      <c r="G39" s="22" t="s">
        <v>106</v>
      </c>
      <c r="H39" s="4">
        <v>53</v>
      </c>
      <c r="I39" s="15">
        <v>0.011643518518518518</v>
      </c>
      <c r="J39" s="15">
        <f t="shared" si="0"/>
        <v>0.0009375000000000008</v>
      </c>
      <c r="K39" s="4"/>
      <c r="L39" s="4"/>
    </row>
    <row r="40" spans="1:12" ht="12.75">
      <c r="A40" s="4">
        <v>26</v>
      </c>
      <c r="B40" s="3" t="s">
        <v>133</v>
      </c>
      <c r="C40" s="4">
        <v>1971</v>
      </c>
      <c r="D40" s="4" t="s">
        <v>14</v>
      </c>
      <c r="E40" s="3" t="s">
        <v>29</v>
      </c>
      <c r="F40" s="3"/>
      <c r="G40" s="17"/>
      <c r="H40" s="4">
        <v>54</v>
      </c>
      <c r="I40" s="15">
        <v>0.011655092592592594</v>
      </c>
      <c r="J40" s="15">
        <f t="shared" si="0"/>
        <v>0.0009490740740740761</v>
      </c>
      <c r="K40" s="4"/>
      <c r="L40" s="4"/>
    </row>
    <row r="41" spans="1:12" ht="12.75">
      <c r="A41" s="4">
        <v>27</v>
      </c>
      <c r="B41" s="3" t="s">
        <v>17</v>
      </c>
      <c r="C41" s="4">
        <v>1979</v>
      </c>
      <c r="D41" s="4" t="s">
        <v>14</v>
      </c>
      <c r="E41" s="3" t="s">
        <v>74</v>
      </c>
      <c r="F41" s="3" t="s">
        <v>20</v>
      </c>
      <c r="G41" s="23" t="s">
        <v>110</v>
      </c>
      <c r="H41" s="4">
        <v>33</v>
      </c>
      <c r="I41" s="15">
        <v>0.011863425925925925</v>
      </c>
      <c r="J41" s="15">
        <f t="shared" si="0"/>
        <v>0.0011574074074074073</v>
      </c>
      <c r="K41" s="4" t="s">
        <v>14</v>
      </c>
      <c r="L41" s="4">
        <v>33</v>
      </c>
    </row>
    <row r="42" spans="1:12" ht="19.5" customHeight="1">
      <c r="A42" s="4">
        <v>28</v>
      </c>
      <c r="B42" s="3" t="s">
        <v>24</v>
      </c>
      <c r="C42" s="4">
        <v>1977</v>
      </c>
      <c r="D42" s="4" t="s">
        <v>14</v>
      </c>
      <c r="E42" s="3" t="s">
        <v>74</v>
      </c>
      <c r="F42" s="3" t="s">
        <v>25</v>
      </c>
      <c r="G42" s="22" t="s">
        <v>79</v>
      </c>
      <c r="H42" s="4">
        <v>3</v>
      </c>
      <c r="I42" s="15">
        <v>0.011886574074074075</v>
      </c>
      <c r="J42" s="15">
        <f t="shared" si="0"/>
        <v>0.001180555555555558</v>
      </c>
      <c r="K42" s="4" t="s">
        <v>14</v>
      </c>
      <c r="L42" s="4">
        <v>31.5</v>
      </c>
    </row>
    <row r="43" spans="1:12" ht="12.75">
      <c r="A43" s="4">
        <v>28</v>
      </c>
      <c r="B43" s="3" t="s">
        <v>40</v>
      </c>
      <c r="C43" s="4">
        <v>1973</v>
      </c>
      <c r="D43" s="4" t="s">
        <v>14</v>
      </c>
      <c r="E43" s="3" t="s">
        <v>74</v>
      </c>
      <c r="F43" s="3" t="s">
        <v>27</v>
      </c>
      <c r="G43" s="23" t="s">
        <v>104</v>
      </c>
      <c r="H43" s="4">
        <v>26</v>
      </c>
      <c r="I43" s="15">
        <v>0.011886574074074075</v>
      </c>
      <c r="J43" s="15">
        <f t="shared" si="0"/>
        <v>0.001180555555555558</v>
      </c>
      <c r="K43" s="4" t="s">
        <v>14</v>
      </c>
      <c r="L43" s="4">
        <v>31.5</v>
      </c>
    </row>
    <row r="44" spans="1:12" ht="12.75">
      <c r="A44" s="4">
        <v>30</v>
      </c>
      <c r="B44" s="3" t="s">
        <v>93</v>
      </c>
      <c r="C44" s="4">
        <v>1984</v>
      </c>
      <c r="D44" s="4" t="s">
        <v>30</v>
      </c>
      <c r="E44" s="3" t="s">
        <v>29</v>
      </c>
      <c r="F44" s="3"/>
      <c r="G44" s="17"/>
      <c r="H44" s="4">
        <v>15</v>
      </c>
      <c r="I44" s="15">
        <v>0.011921296296296298</v>
      </c>
      <c r="J44" s="15">
        <f t="shared" si="0"/>
        <v>0.0012152777777777804</v>
      </c>
      <c r="K44" s="4"/>
      <c r="L44" s="4"/>
    </row>
    <row r="45" spans="1:12" ht="22.5">
      <c r="A45" s="4">
        <v>31</v>
      </c>
      <c r="B45" s="3" t="s">
        <v>55</v>
      </c>
      <c r="C45" s="4">
        <v>1979</v>
      </c>
      <c r="D45" s="4" t="s">
        <v>14</v>
      </c>
      <c r="E45" s="3" t="s">
        <v>74</v>
      </c>
      <c r="F45" s="3" t="s">
        <v>47</v>
      </c>
      <c r="G45" s="23" t="s">
        <v>117</v>
      </c>
      <c r="H45" s="4">
        <v>36</v>
      </c>
      <c r="I45" s="15">
        <v>0.01199074074074074</v>
      </c>
      <c r="J45" s="15">
        <f t="shared" si="0"/>
        <v>0.0012847222222222218</v>
      </c>
      <c r="K45" s="4" t="s">
        <v>14</v>
      </c>
      <c r="L45" s="4">
        <v>28.5</v>
      </c>
    </row>
    <row r="46" spans="1:12" ht="12.75">
      <c r="A46" s="4">
        <v>32</v>
      </c>
      <c r="B46" s="3" t="s">
        <v>119</v>
      </c>
      <c r="C46" s="4">
        <v>1979</v>
      </c>
      <c r="D46" s="4" t="s">
        <v>14</v>
      </c>
      <c r="E46" s="3" t="s">
        <v>74</v>
      </c>
      <c r="F46" s="3" t="s">
        <v>120</v>
      </c>
      <c r="G46" s="22" t="s">
        <v>106</v>
      </c>
      <c r="H46" s="4">
        <v>38</v>
      </c>
      <c r="I46" s="15">
        <v>0.012037037037037035</v>
      </c>
      <c r="J46" s="15">
        <f t="shared" si="0"/>
        <v>0.0013310185185185178</v>
      </c>
      <c r="K46" s="4" t="s">
        <v>14</v>
      </c>
      <c r="L46" s="4">
        <v>27</v>
      </c>
    </row>
    <row r="47" spans="1:12" ht="12.75">
      <c r="A47" s="4">
        <v>33</v>
      </c>
      <c r="B47" s="3" t="s">
        <v>41</v>
      </c>
      <c r="C47" s="4">
        <v>1981</v>
      </c>
      <c r="D47" s="4" t="s">
        <v>14</v>
      </c>
      <c r="E47" s="3" t="s">
        <v>39</v>
      </c>
      <c r="F47" s="3"/>
      <c r="G47" s="17" t="s">
        <v>122</v>
      </c>
      <c r="H47" s="4">
        <v>40</v>
      </c>
      <c r="I47" s="15">
        <v>0.012048611111111112</v>
      </c>
      <c r="J47" s="15">
        <f t="shared" si="0"/>
        <v>0.0013425925925925949</v>
      </c>
      <c r="K47" s="4"/>
      <c r="L47" s="4"/>
    </row>
    <row r="48" spans="1:12" ht="12.75">
      <c r="A48" s="4">
        <v>34</v>
      </c>
      <c r="B48" s="3" t="s">
        <v>99</v>
      </c>
      <c r="C48" s="4">
        <v>1982</v>
      </c>
      <c r="D48" s="4" t="s">
        <v>30</v>
      </c>
      <c r="E48" s="3" t="s">
        <v>29</v>
      </c>
      <c r="F48" s="3"/>
      <c r="G48" s="17"/>
      <c r="H48" s="4">
        <v>23</v>
      </c>
      <c r="I48" s="15">
        <v>0.012083333333333333</v>
      </c>
      <c r="J48" s="15">
        <f t="shared" si="0"/>
        <v>0.0013773148148148156</v>
      </c>
      <c r="K48" s="4"/>
      <c r="L48" s="4"/>
    </row>
    <row r="49" spans="1:12" ht="12.75">
      <c r="A49" s="4">
        <v>35</v>
      </c>
      <c r="B49" s="3" t="s">
        <v>82</v>
      </c>
      <c r="C49" s="4">
        <v>1979</v>
      </c>
      <c r="D49" s="4" t="s">
        <v>14</v>
      </c>
      <c r="E49" s="3" t="s">
        <v>29</v>
      </c>
      <c r="F49" s="3" t="s">
        <v>83</v>
      </c>
      <c r="G49" s="17" t="s">
        <v>84</v>
      </c>
      <c r="H49" s="4">
        <v>5</v>
      </c>
      <c r="I49" s="15">
        <v>0.012129629629629629</v>
      </c>
      <c r="J49" s="15">
        <f t="shared" si="0"/>
        <v>0.0014236111111111116</v>
      </c>
      <c r="K49" s="4"/>
      <c r="L49" s="4"/>
    </row>
    <row r="50" spans="1:12" ht="12.75">
      <c r="A50" s="4">
        <v>36</v>
      </c>
      <c r="B50" s="3" t="s">
        <v>86</v>
      </c>
      <c r="C50" s="4">
        <v>1979</v>
      </c>
      <c r="D50" s="4" t="s">
        <v>14</v>
      </c>
      <c r="E50" s="3" t="s">
        <v>74</v>
      </c>
      <c r="F50" s="21" t="s">
        <v>87</v>
      </c>
      <c r="G50" s="17" t="s">
        <v>13</v>
      </c>
      <c r="H50" s="4">
        <v>7</v>
      </c>
      <c r="I50" s="15">
        <v>0.012141203703703704</v>
      </c>
      <c r="J50" s="15">
        <f t="shared" si="0"/>
        <v>0.001435185185185187</v>
      </c>
      <c r="K50" s="4" t="s">
        <v>14</v>
      </c>
      <c r="L50" s="4">
        <v>25.5</v>
      </c>
    </row>
    <row r="51" spans="1:12" ht="12.75">
      <c r="A51" s="4">
        <v>36</v>
      </c>
      <c r="B51" s="3" t="s">
        <v>124</v>
      </c>
      <c r="C51" s="4">
        <v>1976</v>
      </c>
      <c r="D51" s="4" t="s">
        <v>14</v>
      </c>
      <c r="E51" s="3" t="s">
        <v>74</v>
      </c>
      <c r="F51" s="3" t="s">
        <v>54</v>
      </c>
      <c r="G51" s="17" t="s">
        <v>9</v>
      </c>
      <c r="H51" s="4">
        <v>43</v>
      </c>
      <c r="I51" s="15">
        <v>0.012141203703703704</v>
      </c>
      <c r="J51" s="15">
        <f t="shared" si="0"/>
        <v>0.001435185185185187</v>
      </c>
      <c r="K51" s="4" t="s">
        <v>14</v>
      </c>
      <c r="L51" s="4">
        <v>25.5</v>
      </c>
    </row>
    <row r="52" spans="1:12" ht="12.75">
      <c r="A52" s="4">
        <v>38</v>
      </c>
      <c r="B52" s="3" t="s">
        <v>42</v>
      </c>
      <c r="C52" s="4">
        <v>1980</v>
      </c>
      <c r="D52" s="4" t="s">
        <v>14</v>
      </c>
      <c r="E52" s="3" t="s">
        <v>39</v>
      </c>
      <c r="F52" s="3"/>
      <c r="G52" s="22" t="s">
        <v>106</v>
      </c>
      <c r="H52" s="4">
        <v>62</v>
      </c>
      <c r="I52" s="15">
        <v>0.012175925925925929</v>
      </c>
      <c r="J52" s="15">
        <f t="shared" si="0"/>
        <v>0.001469907407407411</v>
      </c>
      <c r="K52" s="4"/>
      <c r="L52" s="4"/>
    </row>
    <row r="53" spans="1:12" ht="12.75">
      <c r="A53" s="4">
        <v>39</v>
      </c>
      <c r="B53" s="3" t="s">
        <v>109</v>
      </c>
      <c r="C53" s="4">
        <v>1982</v>
      </c>
      <c r="D53" s="4" t="s">
        <v>14</v>
      </c>
      <c r="E53" s="3" t="s">
        <v>29</v>
      </c>
      <c r="F53" s="3"/>
      <c r="G53" s="23"/>
      <c r="H53" s="4">
        <v>31</v>
      </c>
      <c r="I53" s="15">
        <v>0.012222222222222223</v>
      </c>
      <c r="J53" s="15">
        <f t="shared" si="0"/>
        <v>0.0015162037037037054</v>
      </c>
      <c r="K53" s="4"/>
      <c r="L53" s="4"/>
    </row>
    <row r="54" spans="1:12" ht="19.5">
      <c r="A54" s="4">
        <v>40</v>
      </c>
      <c r="B54" s="3" t="s">
        <v>111</v>
      </c>
      <c r="C54" s="4">
        <v>1980</v>
      </c>
      <c r="D54" s="4" t="s">
        <v>14</v>
      </c>
      <c r="E54" s="3" t="s">
        <v>74</v>
      </c>
      <c r="F54" s="3" t="s">
        <v>112</v>
      </c>
      <c r="G54" s="22" t="s">
        <v>113</v>
      </c>
      <c r="H54" s="4">
        <v>34</v>
      </c>
      <c r="I54" s="15">
        <v>0.01224537037037037</v>
      </c>
      <c r="J54" s="15">
        <f t="shared" si="0"/>
        <v>0.0015393518518518525</v>
      </c>
      <c r="K54" s="4" t="s">
        <v>14</v>
      </c>
      <c r="L54" s="4">
        <v>22.5</v>
      </c>
    </row>
    <row r="55" spans="1:12" ht="12.75">
      <c r="A55" s="4">
        <v>41</v>
      </c>
      <c r="B55" s="3" t="s">
        <v>129</v>
      </c>
      <c r="C55" s="4">
        <v>1979</v>
      </c>
      <c r="D55" s="4" t="s">
        <v>14</v>
      </c>
      <c r="E55" s="3" t="s">
        <v>74</v>
      </c>
      <c r="F55" s="3" t="s">
        <v>34</v>
      </c>
      <c r="G55" s="23" t="s">
        <v>110</v>
      </c>
      <c r="H55" s="4">
        <v>47</v>
      </c>
      <c r="I55" s="15">
        <v>0.012291666666666666</v>
      </c>
      <c r="J55" s="15">
        <f t="shared" si="0"/>
        <v>0.0015856481481481485</v>
      </c>
      <c r="K55" s="4" t="s">
        <v>30</v>
      </c>
      <c r="L55" s="4">
        <v>21</v>
      </c>
    </row>
    <row r="56" spans="1:12" ht="19.5">
      <c r="A56" s="4">
        <v>42</v>
      </c>
      <c r="B56" s="3" t="s">
        <v>76</v>
      </c>
      <c r="C56" s="4">
        <v>1977</v>
      </c>
      <c r="D56" s="4" t="s">
        <v>14</v>
      </c>
      <c r="E56" s="3" t="s">
        <v>74</v>
      </c>
      <c r="F56" s="3" t="s">
        <v>77</v>
      </c>
      <c r="G56" s="22" t="s">
        <v>78</v>
      </c>
      <c r="H56" s="4">
        <v>2</v>
      </c>
      <c r="I56" s="15">
        <v>0.012314814814814815</v>
      </c>
      <c r="J56" s="15">
        <f t="shared" si="0"/>
        <v>0.0016087962962962974</v>
      </c>
      <c r="K56" s="4" t="s">
        <v>30</v>
      </c>
      <c r="L56" s="4">
        <v>19.5</v>
      </c>
    </row>
    <row r="57" spans="1:12" ht="12.75">
      <c r="A57" s="4">
        <v>42</v>
      </c>
      <c r="B57" s="3" t="s">
        <v>21</v>
      </c>
      <c r="C57" s="4">
        <v>1976</v>
      </c>
      <c r="D57" s="4" t="s">
        <v>14</v>
      </c>
      <c r="E57" s="3" t="s">
        <v>74</v>
      </c>
      <c r="F57" s="3" t="s">
        <v>118</v>
      </c>
      <c r="G57" s="17" t="s">
        <v>9</v>
      </c>
      <c r="H57" s="4">
        <v>37</v>
      </c>
      <c r="I57" s="15">
        <v>0.012314814814814815</v>
      </c>
      <c r="J57" s="15">
        <f t="shared" si="0"/>
        <v>0.0016087962962962974</v>
      </c>
      <c r="K57" s="4" t="s">
        <v>30</v>
      </c>
      <c r="L57" s="4">
        <v>19.5</v>
      </c>
    </row>
    <row r="58" spans="1:12" ht="12.75">
      <c r="A58" s="4">
        <v>44</v>
      </c>
      <c r="B58" s="3" t="s">
        <v>121</v>
      </c>
      <c r="C58" s="4">
        <v>1979</v>
      </c>
      <c r="D58" s="4" t="s">
        <v>30</v>
      </c>
      <c r="E58" s="3" t="s">
        <v>29</v>
      </c>
      <c r="F58" s="3"/>
      <c r="G58" s="17"/>
      <c r="H58" s="4">
        <v>39</v>
      </c>
      <c r="I58" s="15">
        <v>0.012372685185185186</v>
      </c>
      <c r="J58" s="15">
        <f t="shared" si="0"/>
        <v>0.0016666666666666687</v>
      </c>
      <c r="K58" s="4"/>
      <c r="L58" s="4"/>
    </row>
    <row r="59" spans="1:12" ht="12.75">
      <c r="A59" s="4">
        <v>45</v>
      </c>
      <c r="B59" s="3" t="s">
        <v>22</v>
      </c>
      <c r="C59" s="4">
        <v>1972</v>
      </c>
      <c r="D59" s="4" t="s">
        <v>12</v>
      </c>
      <c r="E59" s="3" t="s">
        <v>74</v>
      </c>
      <c r="F59" s="3" t="s">
        <v>8</v>
      </c>
      <c r="G59" s="17" t="s">
        <v>92</v>
      </c>
      <c r="H59" s="4">
        <v>14</v>
      </c>
      <c r="I59" s="15">
        <v>0.012488425925925925</v>
      </c>
      <c r="J59" s="15">
        <f t="shared" si="0"/>
        <v>0.001782407407407408</v>
      </c>
      <c r="K59" s="4" t="s">
        <v>30</v>
      </c>
      <c r="L59" s="4">
        <v>16.5</v>
      </c>
    </row>
    <row r="60" spans="1:12" ht="12.75">
      <c r="A60" s="4">
        <v>46</v>
      </c>
      <c r="B60" s="3" t="s">
        <v>19</v>
      </c>
      <c r="C60" s="4">
        <v>1980</v>
      </c>
      <c r="D60" s="4" t="s">
        <v>14</v>
      </c>
      <c r="E60" s="3" t="s">
        <v>74</v>
      </c>
      <c r="F60" s="3" t="s">
        <v>95</v>
      </c>
      <c r="G60" s="17" t="s">
        <v>84</v>
      </c>
      <c r="H60" s="4">
        <v>17</v>
      </c>
      <c r="I60" s="15">
        <v>0.012546296296296297</v>
      </c>
      <c r="J60" s="15">
        <f t="shared" si="0"/>
        <v>0.0018402777777777792</v>
      </c>
      <c r="K60" s="4" t="s">
        <v>30</v>
      </c>
      <c r="L60" s="4">
        <v>15</v>
      </c>
    </row>
    <row r="61" spans="1:12" ht="12.75">
      <c r="A61" s="4">
        <v>47</v>
      </c>
      <c r="B61" s="3" t="s">
        <v>26</v>
      </c>
      <c r="C61" s="4">
        <v>1979</v>
      </c>
      <c r="D61" s="4" t="s">
        <v>14</v>
      </c>
      <c r="E61" s="3" t="s">
        <v>74</v>
      </c>
      <c r="F61" s="3" t="s">
        <v>27</v>
      </c>
      <c r="G61" s="17" t="s">
        <v>9</v>
      </c>
      <c r="H61" s="4">
        <v>10</v>
      </c>
      <c r="I61" s="15">
        <v>0.01255787037037037</v>
      </c>
      <c r="J61" s="15">
        <f t="shared" si="0"/>
        <v>0.0018518518518518528</v>
      </c>
      <c r="K61" s="4" t="s">
        <v>30</v>
      </c>
      <c r="L61" s="4">
        <v>13.5</v>
      </c>
    </row>
    <row r="62" spans="1:12" ht="12.75">
      <c r="A62" s="4">
        <v>47</v>
      </c>
      <c r="B62" s="3" t="s">
        <v>94</v>
      </c>
      <c r="C62" s="4">
        <v>1975</v>
      </c>
      <c r="D62" s="4" t="s">
        <v>14</v>
      </c>
      <c r="E62" s="3" t="s">
        <v>29</v>
      </c>
      <c r="F62" s="3"/>
      <c r="G62" s="17"/>
      <c r="H62" s="4">
        <v>16</v>
      </c>
      <c r="I62" s="15">
        <v>0.01255787037037037</v>
      </c>
      <c r="J62" s="15">
        <f t="shared" si="0"/>
        <v>0.0018518518518518528</v>
      </c>
      <c r="K62" s="4" t="s">
        <v>30</v>
      </c>
      <c r="L62" s="4">
        <v>13.5</v>
      </c>
    </row>
    <row r="63" spans="1:12" ht="12.75">
      <c r="A63" s="4">
        <v>49</v>
      </c>
      <c r="B63" s="3" t="s">
        <v>68</v>
      </c>
      <c r="C63" s="4">
        <v>1980</v>
      </c>
      <c r="D63" s="4" t="s">
        <v>14</v>
      </c>
      <c r="E63" s="3" t="s">
        <v>74</v>
      </c>
      <c r="F63" s="3" t="s">
        <v>54</v>
      </c>
      <c r="G63" s="17" t="s">
        <v>9</v>
      </c>
      <c r="H63" s="4">
        <v>9</v>
      </c>
      <c r="I63" s="15">
        <v>0.012638888888888889</v>
      </c>
      <c r="J63" s="15">
        <f t="shared" si="0"/>
        <v>0.0019328703703703713</v>
      </c>
      <c r="K63" s="4" t="s">
        <v>30</v>
      </c>
      <c r="L63" s="4">
        <v>10.5</v>
      </c>
    </row>
    <row r="64" spans="1:12" ht="22.5">
      <c r="A64" s="4">
        <v>50</v>
      </c>
      <c r="B64" s="3" t="s">
        <v>126</v>
      </c>
      <c r="C64" s="4">
        <v>1982</v>
      </c>
      <c r="D64" s="4" t="s">
        <v>14</v>
      </c>
      <c r="E64" s="3" t="s">
        <v>74</v>
      </c>
      <c r="F64" s="3" t="s">
        <v>8</v>
      </c>
      <c r="G64" s="23" t="s">
        <v>127</v>
      </c>
      <c r="H64" s="4">
        <v>45</v>
      </c>
      <c r="I64" s="15">
        <v>0.01266203703703704</v>
      </c>
      <c r="J64" s="15">
        <f t="shared" si="0"/>
        <v>0.001956018518518522</v>
      </c>
      <c r="K64" s="4" t="s">
        <v>30</v>
      </c>
      <c r="L64" s="4">
        <v>9</v>
      </c>
    </row>
    <row r="65" spans="1:12" ht="12.75">
      <c r="A65" s="4">
        <v>51</v>
      </c>
      <c r="B65" s="3" t="s">
        <v>100</v>
      </c>
      <c r="C65" s="4">
        <v>1977</v>
      </c>
      <c r="D65" s="4" t="s">
        <v>14</v>
      </c>
      <c r="E65" s="3" t="s">
        <v>74</v>
      </c>
      <c r="F65" s="3" t="s">
        <v>54</v>
      </c>
      <c r="G65" s="17" t="s">
        <v>9</v>
      </c>
      <c r="H65" s="4">
        <v>24</v>
      </c>
      <c r="I65" s="15">
        <v>0.01267361111111111</v>
      </c>
      <c r="J65" s="15">
        <f t="shared" si="0"/>
        <v>0.001967592592592592</v>
      </c>
      <c r="K65" s="4" t="s">
        <v>30</v>
      </c>
      <c r="L65" s="4">
        <v>7.5</v>
      </c>
    </row>
    <row r="66" spans="1:12" ht="12.75">
      <c r="A66" s="4">
        <v>52</v>
      </c>
      <c r="B66" s="3" t="s">
        <v>107</v>
      </c>
      <c r="C66" s="4">
        <v>1982</v>
      </c>
      <c r="D66" s="4" t="s">
        <v>30</v>
      </c>
      <c r="E66" s="3" t="s">
        <v>74</v>
      </c>
      <c r="F66" s="3" t="s">
        <v>54</v>
      </c>
      <c r="G66" s="17" t="s">
        <v>9</v>
      </c>
      <c r="H66" s="4">
        <v>28</v>
      </c>
      <c r="I66" s="15">
        <v>0.012824074074074073</v>
      </c>
      <c r="J66" s="15">
        <f t="shared" si="0"/>
        <v>0.0021180555555555553</v>
      </c>
      <c r="K66" s="4" t="s">
        <v>30</v>
      </c>
      <c r="L66" s="4">
        <v>6</v>
      </c>
    </row>
    <row r="67" spans="1:12" ht="12.75">
      <c r="A67" s="4">
        <v>53</v>
      </c>
      <c r="B67" s="3" t="s">
        <v>128</v>
      </c>
      <c r="C67" s="4">
        <v>1982</v>
      </c>
      <c r="D67" s="4" t="s">
        <v>30</v>
      </c>
      <c r="E67" s="3" t="s">
        <v>29</v>
      </c>
      <c r="F67" s="3"/>
      <c r="G67" s="17"/>
      <c r="H67" s="4">
        <v>46</v>
      </c>
      <c r="I67" s="15">
        <v>0.012962962962962963</v>
      </c>
      <c r="J67" s="15">
        <f t="shared" si="0"/>
        <v>0.002256944444444445</v>
      </c>
      <c r="K67" s="4"/>
      <c r="L67" s="4"/>
    </row>
    <row r="68" spans="1:12" ht="12.75">
      <c r="A68" s="4">
        <v>54</v>
      </c>
      <c r="B68" s="3" t="s">
        <v>33</v>
      </c>
      <c r="C68" s="4">
        <v>1983</v>
      </c>
      <c r="D68" s="4" t="s">
        <v>30</v>
      </c>
      <c r="E68" s="3" t="s">
        <v>39</v>
      </c>
      <c r="F68" s="3"/>
      <c r="G68" s="17"/>
      <c r="H68" s="4">
        <v>29</v>
      </c>
      <c r="I68" s="15">
        <v>0.012997685185185183</v>
      </c>
      <c r="J68" s="15">
        <f t="shared" si="0"/>
        <v>0.002291666666666666</v>
      </c>
      <c r="K68" s="4"/>
      <c r="L68" s="4"/>
    </row>
    <row r="69" spans="1:12" ht="12.75">
      <c r="A69" s="4">
        <v>55</v>
      </c>
      <c r="B69" s="3" t="s">
        <v>73</v>
      </c>
      <c r="C69" s="4">
        <v>1981</v>
      </c>
      <c r="D69" s="4" t="s">
        <v>14</v>
      </c>
      <c r="E69" s="3" t="s">
        <v>74</v>
      </c>
      <c r="F69" s="3" t="s">
        <v>75</v>
      </c>
      <c r="G69" s="17" t="s">
        <v>9</v>
      </c>
      <c r="H69" s="4">
        <v>1</v>
      </c>
      <c r="I69" s="15">
        <v>0.013125</v>
      </c>
      <c r="J69" s="15">
        <f t="shared" si="0"/>
        <v>0.002418981481481482</v>
      </c>
      <c r="K69" s="4" t="s">
        <v>30</v>
      </c>
      <c r="L69" s="4">
        <v>4.5</v>
      </c>
    </row>
    <row r="70" spans="1:12" ht="12.75">
      <c r="A70" s="4">
        <v>55</v>
      </c>
      <c r="B70" s="3" t="s">
        <v>85</v>
      </c>
      <c r="C70" s="4">
        <v>1984</v>
      </c>
      <c r="D70" s="4" t="s">
        <v>30</v>
      </c>
      <c r="E70" s="3" t="s">
        <v>39</v>
      </c>
      <c r="F70" s="3"/>
      <c r="G70" s="17"/>
      <c r="H70" s="4">
        <v>6</v>
      </c>
      <c r="I70" s="15">
        <v>0.013125</v>
      </c>
      <c r="J70" s="15">
        <f t="shared" si="0"/>
        <v>0.002418981481481482</v>
      </c>
      <c r="K70" s="4"/>
      <c r="L70" s="4"/>
    </row>
    <row r="71" spans="1:12" ht="22.5">
      <c r="A71" s="4">
        <v>57</v>
      </c>
      <c r="B71" s="3" t="s">
        <v>123</v>
      </c>
      <c r="C71" s="4">
        <v>1983</v>
      </c>
      <c r="D71" s="4" t="s">
        <v>30</v>
      </c>
      <c r="E71" s="3" t="s">
        <v>74</v>
      </c>
      <c r="F71" s="3" t="s">
        <v>8</v>
      </c>
      <c r="G71" s="23" t="s">
        <v>147</v>
      </c>
      <c r="H71" s="4">
        <v>42</v>
      </c>
      <c r="I71" s="15">
        <v>0.013194444444444444</v>
      </c>
      <c r="J71" s="15">
        <f t="shared" si="0"/>
        <v>0.002488425925925927</v>
      </c>
      <c r="K71" s="4" t="s">
        <v>30</v>
      </c>
      <c r="L71" s="4">
        <v>3</v>
      </c>
    </row>
    <row r="72" spans="1:12" ht="12.75">
      <c r="A72" s="4">
        <v>58</v>
      </c>
      <c r="B72" s="3" t="s">
        <v>32</v>
      </c>
      <c r="C72" s="4">
        <v>1981</v>
      </c>
      <c r="D72" s="4" t="s">
        <v>30</v>
      </c>
      <c r="E72" s="3" t="s">
        <v>74</v>
      </c>
      <c r="F72" s="3" t="s">
        <v>31</v>
      </c>
      <c r="G72" s="17"/>
      <c r="H72" s="4">
        <v>12</v>
      </c>
      <c r="I72" s="15">
        <v>0.013356481481481483</v>
      </c>
      <c r="J72" s="15">
        <f t="shared" si="0"/>
        <v>0.0026504629629629656</v>
      </c>
      <c r="K72" s="4" t="s">
        <v>30</v>
      </c>
      <c r="L72" s="4">
        <v>1.5</v>
      </c>
    </row>
    <row r="73" spans="1:12" ht="12.75">
      <c r="A73" s="4">
        <v>59</v>
      </c>
      <c r="B73" s="3" t="s">
        <v>89</v>
      </c>
      <c r="C73" s="4">
        <v>1983</v>
      </c>
      <c r="D73" s="4" t="s">
        <v>30</v>
      </c>
      <c r="E73" s="3" t="s">
        <v>74</v>
      </c>
      <c r="F73" s="3" t="s">
        <v>146</v>
      </c>
      <c r="G73" s="23" t="s">
        <v>90</v>
      </c>
      <c r="H73" s="4">
        <v>11</v>
      </c>
      <c r="I73" s="15">
        <v>0.013414351851851851</v>
      </c>
      <c r="J73" s="15">
        <f t="shared" si="0"/>
        <v>0.0027083333333333334</v>
      </c>
      <c r="K73" s="4" t="s">
        <v>30</v>
      </c>
      <c r="L73" s="4"/>
    </row>
    <row r="74" spans="1:12" ht="12.75">
      <c r="A74" s="4">
        <v>60</v>
      </c>
      <c r="B74" s="3" t="s">
        <v>98</v>
      </c>
      <c r="C74" s="4">
        <v>1983</v>
      </c>
      <c r="D74" s="4" t="s">
        <v>30</v>
      </c>
      <c r="E74" s="3" t="s">
        <v>39</v>
      </c>
      <c r="F74" s="3"/>
      <c r="G74" s="17"/>
      <c r="H74" s="4">
        <v>21</v>
      </c>
      <c r="I74" s="15">
        <v>0.013449074074074073</v>
      </c>
      <c r="J74" s="15">
        <f t="shared" si="0"/>
        <v>0.002743055555555556</v>
      </c>
      <c r="K74" s="4" t="s">
        <v>30</v>
      </c>
      <c r="L74" s="4"/>
    </row>
    <row r="75" spans="1:12" ht="12.75">
      <c r="A75" s="4">
        <v>61</v>
      </c>
      <c r="B75" s="3" t="s">
        <v>114</v>
      </c>
      <c r="C75" s="4">
        <v>1982</v>
      </c>
      <c r="D75" s="4">
        <v>1</v>
      </c>
      <c r="E75" s="3" t="s">
        <v>74</v>
      </c>
      <c r="F75" s="3" t="s">
        <v>115</v>
      </c>
      <c r="G75" s="16" t="s">
        <v>116</v>
      </c>
      <c r="H75" s="4">
        <v>35</v>
      </c>
      <c r="I75" s="15">
        <v>0.01347222222222222</v>
      </c>
      <c r="J75" s="15">
        <f t="shared" si="0"/>
        <v>0.002766203703703703</v>
      </c>
      <c r="K75" s="4"/>
      <c r="L75" s="4"/>
    </row>
    <row r="76" spans="1:12" ht="12.75">
      <c r="A76" s="4">
        <v>62</v>
      </c>
      <c r="B76" s="3" t="s">
        <v>125</v>
      </c>
      <c r="C76" s="4">
        <v>1983</v>
      </c>
      <c r="D76" s="4" t="s">
        <v>30</v>
      </c>
      <c r="E76" s="3" t="s">
        <v>39</v>
      </c>
      <c r="F76" s="3"/>
      <c r="G76" s="17"/>
      <c r="H76" s="4">
        <v>44</v>
      </c>
      <c r="I76" s="15">
        <v>0.013495370370370371</v>
      </c>
      <c r="J76" s="15">
        <f t="shared" si="0"/>
        <v>0.0027893518518518536</v>
      </c>
      <c r="K76" s="4"/>
      <c r="L76" s="4"/>
    </row>
    <row r="77" spans="1:12" ht="12.75">
      <c r="A77" s="4">
        <v>63</v>
      </c>
      <c r="B77" s="3" t="s">
        <v>108</v>
      </c>
      <c r="C77" s="4">
        <v>1984</v>
      </c>
      <c r="D77" s="4" t="s">
        <v>30</v>
      </c>
      <c r="E77" s="3" t="s">
        <v>74</v>
      </c>
      <c r="F77" s="3" t="s">
        <v>8</v>
      </c>
      <c r="G77" s="17" t="s">
        <v>16</v>
      </c>
      <c r="H77" s="4">
        <v>30</v>
      </c>
      <c r="I77" s="15">
        <v>0.01355324074074074</v>
      </c>
      <c r="J77" s="15">
        <f t="shared" si="0"/>
        <v>0.002847222222222223</v>
      </c>
      <c r="K77" s="4"/>
      <c r="L77" s="4"/>
    </row>
    <row r="78" spans="1:12" ht="12.75">
      <c r="A78" s="4">
        <v>64</v>
      </c>
      <c r="B78" s="3" t="s">
        <v>96</v>
      </c>
      <c r="C78" s="4">
        <v>1984</v>
      </c>
      <c r="D78" s="4">
        <v>1</v>
      </c>
      <c r="E78" s="3" t="s">
        <v>74</v>
      </c>
      <c r="F78" s="21" t="s">
        <v>81</v>
      </c>
      <c r="G78" s="17"/>
      <c r="H78" s="4">
        <v>19</v>
      </c>
      <c r="I78" s="15">
        <v>0.013587962962962963</v>
      </c>
      <c r="J78" s="15">
        <f t="shared" si="0"/>
        <v>0.0028819444444444457</v>
      </c>
      <c r="K78" s="4"/>
      <c r="L78" s="4"/>
    </row>
    <row r="79" spans="1:12" ht="12.75">
      <c r="A79" s="4">
        <v>65</v>
      </c>
      <c r="B79" s="3" t="s">
        <v>91</v>
      </c>
      <c r="C79" s="4">
        <v>1983</v>
      </c>
      <c r="D79" s="4">
        <v>1</v>
      </c>
      <c r="E79" s="3" t="s">
        <v>39</v>
      </c>
      <c r="F79" s="3"/>
      <c r="G79" s="17"/>
      <c r="H79" s="4">
        <v>13</v>
      </c>
      <c r="I79" s="15">
        <v>0.014155092592592592</v>
      </c>
      <c r="J79" s="15">
        <f t="shared" si="0"/>
        <v>0.003449074074074075</v>
      </c>
      <c r="K79" s="4"/>
      <c r="L79" s="4"/>
    </row>
    <row r="80" spans="1:12" ht="12.75">
      <c r="A80" s="4">
        <v>66</v>
      </c>
      <c r="B80" s="3" t="s">
        <v>80</v>
      </c>
      <c r="C80" s="4">
        <v>1984</v>
      </c>
      <c r="D80" s="4">
        <v>1</v>
      </c>
      <c r="E80" s="3" t="s">
        <v>74</v>
      </c>
      <c r="F80" s="21" t="s">
        <v>81</v>
      </c>
      <c r="G80" s="17"/>
      <c r="H80" s="4">
        <v>4</v>
      </c>
      <c r="I80" s="15">
        <v>0.014398148148148148</v>
      </c>
      <c r="J80" s="15">
        <f t="shared" si="0"/>
        <v>0.0036921296296296303</v>
      </c>
      <c r="K80" s="4"/>
      <c r="L80" s="4"/>
    </row>
    <row r="81" spans="1:12" ht="12.75">
      <c r="A81" s="4"/>
      <c r="B81" s="3" t="s">
        <v>105</v>
      </c>
      <c r="C81" s="4">
        <v>1983</v>
      </c>
      <c r="D81" s="4" t="s">
        <v>14</v>
      </c>
      <c r="E81" s="3" t="s">
        <v>74</v>
      </c>
      <c r="F81" s="3" t="s">
        <v>27</v>
      </c>
      <c r="G81" s="22" t="s">
        <v>106</v>
      </c>
      <c r="H81" s="4">
        <v>27</v>
      </c>
      <c r="I81" s="15" t="s">
        <v>140</v>
      </c>
      <c r="J81" s="3"/>
      <c r="K81" s="4"/>
      <c r="L81" s="4"/>
    </row>
    <row r="82" ht="12.75">
      <c r="A82" s="1"/>
    </row>
    <row r="83" spans="1:9" ht="12.75">
      <c r="A83" s="2" t="s">
        <v>148</v>
      </c>
      <c r="B83" s="2"/>
      <c r="C83" s="14"/>
      <c r="D83" s="14">
        <v>67</v>
      </c>
      <c r="E83" s="10"/>
      <c r="F83" s="2" t="s">
        <v>149</v>
      </c>
      <c r="G83" s="19"/>
      <c r="H83" s="26"/>
      <c r="I83" s="14">
        <v>66</v>
      </c>
    </row>
    <row r="84" spans="1:9" ht="12.75">
      <c r="A84" s="2" t="s">
        <v>150</v>
      </c>
      <c r="B84" s="2"/>
      <c r="C84" s="14"/>
      <c r="D84" s="14">
        <v>66</v>
      </c>
      <c r="E84" s="10"/>
      <c r="F84" s="2" t="s">
        <v>151</v>
      </c>
      <c r="G84" s="19"/>
      <c r="H84" s="27"/>
      <c r="I84" s="28">
        <v>1</v>
      </c>
    </row>
    <row r="85" spans="1:9" ht="12.75">
      <c r="A85" s="2"/>
      <c r="B85" s="2"/>
      <c r="C85" s="2"/>
      <c r="D85" s="2"/>
      <c r="E85" s="10"/>
      <c r="F85" s="2"/>
      <c r="G85" s="19"/>
      <c r="H85" s="11"/>
      <c r="I85" s="2"/>
    </row>
    <row r="86" spans="1:9" ht="12.75">
      <c r="A86" s="2" t="s">
        <v>152</v>
      </c>
      <c r="B86" s="2"/>
      <c r="C86" s="2"/>
      <c r="D86" s="2"/>
      <c r="E86" s="10"/>
      <c r="F86" s="2"/>
      <c r="G86" s="19"/>
      <c r="H86" s="11"/>
      <c r="I86" s="2"/>
    </row>
    <row r="87" spans="1:9" ht="12.75">
      <c r="A87" s="2"/>
      <c r="B87" s="2" t="s">
        <v>153</v>
      </c>
      <c r="C87" s="2"/>
      <c r="D87" s="2"/>
      <c r="E87" s="10"/>
      <c r="F87" s="2"/>
      <c r="G87" s="19"/>
      <c r="H87" s="11"/>
      <c r="I87" s="2"/>
    </row>
    <row r="88" spans="1:9" ht="12.75" customHeight="1">
      <c r="A88" s="2"/>
      <c r="B88" s="2" t="s">
        <v>154</v>
      </c>
      <c r="C88" s="12"/>
      <c r="D88" s="12"/>
      <c r="E88" s="13"/>
      <c r="F88" s="2"/>
      <c r="G88" s="20"/>
      <c r="H88" s="12"/>
      <c r="I88" s="2"/>
    </row>
    <row r="89" spans="1:9" ht="12.75">
      <c r="A89" s="2"/>
      <c r="B89" s="2" t="s">
        <v>155</v>
      </c>
      <c r="C89" s="2"/>
      <c r="D89" s="2"/>
      <c r="E89" s="10"/>
      <c r="F89" s="2"/>
      <c r="G89" s="19"/>
      <c r="H89" s="11"/>
      <c r="I89" s="2"/>
    </row>
    <row r="90" spans="1:9" ht="12.75">
      <c r="A90" s="2"/>
      <c r="B90" s="2" t="s">
        <v>156</v>
      </c>
      <c r="C90" s="2"/>
      <c r="D90" s="2"/>
      <c r="E90" s="10"/>
      <c r="F90" s="2"/>
      <c r="G90" s="19"/>
      <c r="H90" s="11"/>
      <c r="I90" s="2"/>
    </row>
    <row r="91" spans="1:8" ht="12.75">
      <c r="A91" s="1"/>
      <c r="B91" t="s">
        <v>157</v>
      </c>
      <c r="C91" s="1"/>
      <c r="D91" s="9"/>
      <c r="E91" s="10"/>
      <c r="G91" s="19"/>
      <c r="H91" s="11"/>
    </row>
    <row r="92" ht="12.75">
      <c r="A92" s="1"/>
    </row>
    <row r="93" spans="1:2" ht="12.75">
      <c r="A93" s="1"/>
      <c r="B93" t="s">
        <v>158</v>
      </c>
    </row>
    <row r="94" spans="1:9" ht="12.75" customHeight="1">
      <c r="A94" s="1"/>
      <c r="B94" t="s">
        <v>159</v>
      </c>
      <c r="G94" s="39" t="s">
        <v>162</v>
      </c>
      <c r="H94" s="39"/>
      <c r="I94" s="39"/>
    </row>
    <row r="95" ht="12.75">
      <c r="A95" s="1"/>
    </row>
    <row r="96" spans="1:2" ht="12.75">
      <c r="A96" s="1"/>
      <c r="B96" t="s">
        <v>160</v>
      </c>
    </row>
    <row r="97" spans="1:9" ht="12.75">
      <c r="A97" s="1"/>
      <c r="B97" t="s">
        <v>159</v>
      </c>
      <c r="G97" s="39" t="s">
        <v>161</v>
      </c>
      <c r="H97" s="39"/>
      <c r="I97" s="39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</sheetData>
  <mergeCells count="19">
    <mergeCell ref="K8:K9"/>
    <mergeCell ref="K10:K11"/>
    <mergeCell ref="A9:F9"/>
    <mergeCell ref="A8:F8"/>
    <mergeCell ref="G94:I94"/>
    <mergeCell ref="G97:I97"/>
    <mergeCell ref="G13:I13"/>
    <mergeCell ref="G9:I9"/>
    <mergeCell ref="G10:I10"/>
    <mergeCell ref="G11:I11"/>
    <mergeCell ref="G12:I12"/>
    <mergeCell ref="D1:I1"/>
    <mergeCell ref="D2:I2"/>
    <mergeCell ref="D3:I3"/>
    <mergeCell ref="D4:I4"/>
    <mergeCell ref="D5:I5"/>
    <mergeCell ref="D6:I6"/>
    <mergeCell ref="D7:I7"/>
    <mergeCell ref="G8:I8"/>
  </mergeCells>
  <printOptions/>
  <pageMargins left="0.51" right="0.25" top="0.46" bottom="0.55" header="0.34" footer="0.39"/>
  <pageSetup fitToHeight="2" fitToWidth="1" horizontalDpi="600" verticalDpi="600" orientation="portrait" paperSize="9" scale="78" r:id="rId4"/>
  <drawing r:id="rId3"/>
  <legacyDrawing r:id="rId2"/>
  <oleObjects>
    <oleObject progId="MSPhotoEd.3" shapeId="1658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Кировска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 Дмитрий Сергеевич</dc:creator>
  <cp:keywords/>
  <dc:description/>
  <cp:lastModifiedBy>Волков Дмитрий Сергеевич</cp:lastModifiedBy>
  <cp:lastPrinted>2000-11-18T15:51:19Z</cp:lastPrinted>
  <dcterms:created xsi:type="dcterms:W3CDTF">1999-11-19T12:36:35Z</dcterms:created>
  <dcterms:modified xsi:type="dcterms:W3CDTF">2000-11-18T15:51:21Z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